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20" activeTab="0"/>
  </bookViews>
  <sheets>
    <sheet name="Sheet1" sheetId="1" r:id="rId1"/>
    <sheet name="Sheet2" sheetId="2" r:id="rId2"/>
  </sheets>
  <definedNames>
    <definedName name="_xlnm.Print_Area" localSheetId="0">'Sheet1'!$A$1:$AY$23</definedName>
  </definedNames>
  <calcPr fullCalcOnLoad="1"/>
</workbook>
</file>

<file path=xl/sharedStrings.xml><?xml version="1.0" encoding="utf-8"?>
<sst xmlns="http://schemas.openxmlformats.org/spreadsheetml/2006/main" count="91" uniqueCount="45">
  <si>
    <t>Round</t>
  </si>
  <si>
    <t>Grade</t>
  </si>
  <si>
    <t>Date</t>
  </si>
  <si>
    <t>Time Started</t>
  </si>
  <si>
    <t>Team responsible for late start</t>
  </si>
  <si>
    <t>POINTS</t>
  </si>
  <si>
    <t>Games Won</t>
  </si>
  <si>
    <t>1st Game</t>
  </si>
  <si>
    <t>2nd Game</t>
  </si>
  <si>
    <t>Total Aces</t>
  </si>
  <si>
    <t>Home Team</t>
  </si>
  <si>
    <t>Visiting Team</t>
  </si>
  <si>
    <t>RESULTS</t>
  </si>
  <si>
    <t>Home Team Captain</t>
  </si>
  <si>
    <t>Visiting Team Captain</t>
  </si>
  <si>
    <t>Match Won By</t>
  </si>
  <si>
    <t>DOUBLES   SCORE   SHEET</t>
  </si>
  <si>
    <t xml:space="preserve"> </t>
  </si>
  <si>
    <r>
      <t xml:space="preserve">1st Doubles </t>
    </r>
    <r>
      <rPr>
        <b/>
        <sz val="8"/>
        <rFont val="Arial"/>
        <family val="2"/>
      </rPr>
      <t>Men (1&amp;2)</t>
    </r>
  </si>
  <si>
    <r>
      <t xml:space="preserve">2nd Doubles </t>
    </r>
    <r>
      <rPr>
        <b/>
        <sz val="8"/>
        <rFont val="Arial"/>
        <family val="2"/>
      </rPr>
      <t>Lady(3&amp;4)</t>
    </r>
  </si>
  <si>
    <r>
      <t xml:space="preserve">4th Doubles </t>
    </r>
    <r>
      <rPr>
        <b/>
        <sz val="8"/>
        <rFont val="Arial"/>
        <family val="2"/>
      </rPr>
      <t>2M+2L(2&amp;4)</t>
    </r>
  </si>
  <si>
    <r>
      <rPr>
        <b/>
        <sz val="9"/>
        <rFont val="Arial"/>
        <family val="2"/>
      </rPr>
      <t>3rd Doubles</t>
    </r>
    <r>
      <rPr>
        <b/>
        <sz val="8"/>
        <rFont val="Arial"/>
        <family val="2"/>
      </rPr>
      <t xml:space="preserve"> 1M+1L(1&amp;3)</t>
    </r>
  </si>
  <si>
    <r>
      <t xml:space="preserve">5th Doubles </t>
    </r>
    <r>
      <rPr>
        <b/>
        <sz val="8"/>
        <rFont val="Arial"/>
        <family val="2"/>
      </rPr>
      <t>1M+2L(1&amp;4)</t>
    </r>
  </si>
  <si>
    <r>
      <t xml:space="preserve">6th Doubles </t>
    </r>
    <r>
      <rPr>
        <b/>
        <sz val="8"/>
        <rFont val="Arial"/>
        <family val="2"/>
      </rPr>
      <t>2M+1L(2&amp;3)</t>
    </r>
  </si>
  <si>
    <t xml:space="preserve">Show full name at least once </t>
  </si>
  <si>
    <t>Reason for playing games out of order / details of injuries</t>
  </si>
  <si>
    <t>Games - shown in preferred Order of play</t>
  </si>
  <si>
    <t>Agreed order of play</t>
  </si>
  <si>
    <t>Bill Brown/Tom Thumb</t>
  </si>
  <si>
    <t>Alice Wonder/Suzy Q</t>
  </si>
  <si>
    <t>bill/alice</t>
  </si>
  <si>
    <t>tom/suzy</t>
  </si>
  <si>
    <t>bill/suzy</t>
  </si>
  <si>
    <t>tom/alice</t>
  </si>
  <si>
    <t>Allsorts</t>
  </si>
  <si>
    <t>Chokkies</t>
  </si>
  <si>
    <t>Jack Jones/Bob Down</t>
  </si>
  <si>
    <t>Mary Mee/Jill Hu</t>
  </si>
  <si>
    <t>Jack/Jill</t>
  </si>
  <si>
    <t>Bob/Mary</t>
  </si>
  <si>
    <t>jack/mary</t>
  </si>
  <si>
    <t>bob/jill</t>
  </si>
  <si>
    <t xml:space="preserve">Suzy's flight from Brisbane was delayed 3 hours due to weather/ agreed order games 5 &amp;6 switched on Jack's request to leave early/last game of last match was tied at 19 all when ltime ran out </t>
  </si>
  <si>
    <t>Match Pts</t>
  </si>
  <si>
    <t>Match pts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</si>
</sst>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;@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0"/>
      <color indexed="8"/>
      <name val="Calibri"/>
      <family val="2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12"/>
      <name val="Times New Roman Condensed"/>
      <family val="1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Calibri"/>
      <family val="2"/>
    </font>
    <font>
      <sz val="12"/>
      <name val="Times New Roman Condensed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>
        <color indexed="8"/>
      </bottom>
    </border>
    <border>
      <left/>
      <right/>
      <top/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double">
        <color indexed="8"/>
      </right>
      <top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double">
        <color indexed="8"/>
      </left>
      <right/>
      <top style="thin">
        <color indexed="8"/>
      </top>
      <bottom/>
    </border>
    <border>
      <left/>
      <right style="double">
        <color indexed="8"/>
      </right>
      <top style="thin">
        <color indexed="8"/>
      </top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15" fillId="33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1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15" fillId="33" borderId="20" xfId="0" applyFont="1" applyFill="1" applyBorder="1" applyAlignment="1" applyProtection="1">
      <alignment/>
      <protection/>
    </xf>
    <xf numFmtId="0" fontId="16" fillId="33" borderId="20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5" fillId="34" borderId="22" xfId="0" applyFont="1" applyFill="1" applyBorder="1" applyAlignment="1" applyProtection="1">
      <alignment horizontal="right" vertical="center"/>
      <protection/>
    </xf>
    <xf numFmtId="0" fontId="5" fillId="34" borderId="23" xfId="0" applyFont="1" applyFill="1" applyBorder="1" applyAlignment="1" applyProtection="1">
      <alignment horizontal="right" vertic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9" fillId="35" borderId="13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right" vertical="center"/>
      <protection/>
    </xf>
    <xf numFmtId="0" fontId="5" fillId="34" borderId="25" xfId="0" applyFont="1" applyFill="1" applyBorder="1" applyAlignment="1" applyProtection="1">
      <alignment horizontal="right" vertical="center"/>
      <protection/>
    </xf>
    <xf numFmtId="0" fontId="55" fillId="0" borderId="26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top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horizontal="center"/>
      <protection/>
    </xf>
    <xf numFmtId="0" fontId="54" fillId="34" borderId="10" xfId="0" applyFont="1" applyFill="1" applyBorder="1" applyAlignment="1" applyProtection="1">
      <alignment horizontal="center"/>
      <protection/>
    </xf>
    <xf numFmtId="0" fontId="11" fillId="36" borderId="13" xfId="0" applyFont="1" applyFill="1" applyBorder="1" applyAlignment="1" applyProtection="1">
      <alignment horizontal="center" vertical="center"/>
      <protection locked="0"/>
    </xf>
    <xf numFmtId="0" fontId="11" fillId="36" borderId="12" xfId="0" applyFont="1" applyFill="1" applyBorder="1" applyAlignment="1" applyProtection="1">
      <alignment horizontal="right" vertical="center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20" fillId="0" borderId="28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12" fillId="35" borderId="13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 textRotation="90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20" fillId="34" borderId="0" xfId="0" applyFont="1" applyFill="1" applyBorder="1" applyAlignment="1" applyProtection="1">
      <alignment horizontal="center"/>
      <protection/>
    </xf>
    <xf numFmtId="0" fontId="14" fillId="37" borderId="0" xfId="0" applyFont="1" applyFill="1" applyBorder="1" applyAlignment="1" applyProtection="1">
      <alignment horizontal="center" wrapText="1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/>
      <protection/>
    </xf>
    <xf numFmtId="0" fontId="3" fillId="34" borderId="30" xfId="0" applyFont="1" applyFill="1" applyBorder="1" applyAlignment="1" applyProtection="1">
      <alignment horizontal="center" vertical="top"/>
      <protection/>
    </xf>
    <xf numFmtId="0" fontId="5" fillId="34" borderId="30" xfId="0" applyFont="1" applyFill="1" applyBorder="1" applyAlignment="1" applyProtection="1">
      <alignment horizontal="right" vertical="center"/>
      <protection/>
    </xf>
    <xf numFmtId="0" fontId="7" fillId="34" borderId="30" xfId="0" applyFont="1" applyFill="1" applyBorder="1" applyAlignment="1" applyProtection="1">
      <alignment horizontal="center"/>
      <protection/>
    </xf>
    <xf numFmtId="0" fontId="8" fillId="34" borderId="30" xfId="0" applyFont="1" applyFill="1" applyBorder="1" applyAlignment="1" applyProtection="1">
      <alignment horizontal="center" textRotation="90"/>
      <protection/>
    </xf>
    <xf numFmtId="0" fontId="54" fillId="33" borderId="29" xfId="0" applyFont="1" applyFill="1" applyBorder="1" applyAlignment="1" applyProtection="1">
      <alignment horizontal="center"/>
      <protection/>
    </xf>
    <xf numFmtId="0" fontId="54" fillId="34" borderId="29" xfId="0" applyFont="1" applyFill="1" applyBorder="1" applyAlignment="1" applyProtection="1">
      <alignment horizontal="center"/>
      <protection/>
    </xf>
    <xf numFmtId="0" fontId="13" fillId="34" borderId="30" xfId="0" applyFont="1" applyFill="1" applyBorder="1" applyAlignment="1" applyProtection="1">
      <alignment horizontal="right" vertical="center"/>
      <protection/>
    </xf>
    <xf numFmtId="0" fontId="5" fillId="34" borderId="30" xfId="0" applyFont="1" applyFill="1" applyBorder="1" applyAlignment="1" applyProtection="1">
      <alignment horizontal="center" vertical="center"/>
      <protection/>
    </xf>
    <xf numFmtId="0" fontId="20" fillId="34" borderId="30" xfId="0" applyFont="1" applyFill="1" applyBorder="1" applyAlignment="1" applyProtection="1">
      <alignment horizontal="center"/>
      <protection/>
    </xf>
    <xf numFmtId="0" fontId="14" fillId="37" borderId="30" xfId="0" applyFont="1" applyFill="1" applyBorder="1" applyAlignment="1" applyProtection="1">
      <alignment horizontal="center" wrapText="1"/>
      <protection/>
    </xf>
    <xf numFmtId="0" fontId="16" fillId="33" borderId="30" xfId="0" applyFont="1" applyFill="1" applyBorder="1" applyAlignment="1" applyProtection="1">
      <alignment/>
      <protection/>
    </xf>
    <xf numFmtId="0" fontId="15" fillId="33" borderId="30" xfId="0" applyFont="1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0" fontId="56" fillId="33" borderId="34" xfId="0" applyFont="1" applyFill="1" applyBorder="1" applyAlignment="1" applyProtection="1">
      <alignment horizontal="center" vertical="center" textRotation="90" wrapText="1"/>
      <protection/>
    </xf>
    <xf numFmtId="0" fontId="17" fillId="0" borderId="35" xfId="0" applyFont="1" applyFill="1" applyBorder="1" applyAlignment="1" applyProtection="1">
      <alignment horizontal="left" vertical="center" wrapText="1"/>
      <protection locked="0"/>
    </xf>
    <xf numFmtId="0" fontId="17" fillId="0" borderId="36" xfId="0" applyFont="1" applyFill="1" applyBorder="1" applyAlignment="1" applyProtection="1">
      <alignment horizontal="left" vertical="center" wrapText="1"/>
      <protection locked="0"/>
    </xf>
    <xf numFmtId="0" fontId="17" fillId="0" borderId="37" xfId="0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17" fillId="0" borderId="16" xfId="0" applyFont="1" applyFill="1" applyBorder="1" applyAlignment="1" applyProtection="1">
      <alignment horizontal="left" vertical="center" wrapText="1"/>
      <protection locked="0"/>
    </xf>
    <xf numFmtId="0" fontId="17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34" borderId="27" xfId="0" applyFont="1" applyFill="1" applyBorder="1" applyAlignment="1" applyProtection="1">
      <alignment horizontal="center" vertical="top"/>
      <protection/>
    </xf>
    <xf numFmtId="0" fontId="10" fillId="34" borderId="38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/>
      <protection/>
    </xf>
    <xf numFmtId="0" fontId="5" fillId="34" borderId="28" xfId="0" applyFont="1" applyFill="1" applyBorder="1" applyAlignment="1" applyProtection="1">
      <alignment horizontal="center" vertical="center"/>
      <protection/>
    </xf>
    <xf numFmtId="0" fontId="4" fillId="34" borderId="40" xfId="0" applyFont="1" applyFill="1" applyBorder="1" applyAlignment="1" applyProtection="1">
      <alignment horizontal="center" vertical="top"/>
      <protection/>
    </xf>
    <xf numFmtId="0" fontId="14" fillId="34" borderId="27" xfId="0" applyFont="1" applyFill="1" applyBorder="1" applyAlignment="1" applyProtection="1">
      <alignment vertical="center"/>
      <protection/>
    </xf>
    <xf numFmtId="0" fontId="14" fillId="34" borderId="38" xfId="0" applyFont="1" applyFill="1" applyBorder="1" applyAlignment="1" applyProtection="1">
      <alignment vertical="center"/>
      <protection/>
    </xf>
    <xf numFmtId="0" fontId="20" fillId="34" borderId="16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10" fillId="34" borderId="41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3" fillId="34" borderId="13" xfId="0" applyFont="1" applyFill="1" applyBorder="1" applyAlignment="1" applyProtection="1">
      <alignment horizontal="right" vertical="center"/>
      <protection/>
    </xf>
    <xf numFmtId="0" fontId="13" fillId="34" borderId="42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center" vertical="top"/>
      <protection/>
    </xf>
    <xf numFmtId="0" fontId="0" fillId="0" borderId="43" xfId="0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20" fillId="34" borderId="41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 textRotation="90"/>
      <protection/>
    </xf>
    <xf numFmtId="0" fontId="20" fillId="34" borderId="44" xfId="0" applyFont="1" applyFill="1" applyBorder="1" applyAlignment="1" applyProtection="1">
      <alignment horizontal="center" vertical="center" textRotation="90" wrapText="1"/>
      <protection/>
    </xf>
    <xf numFmtId="0" fontId="20" fillId="34" borderId="45" xfId="0" applyFont="1" applyFill="1" applyBorder="1" applyAlignment="1" applyProtection="1">
      <alignment horizontal="center" vertical="center" textRotation="90" wrapText="1"/>
      <protection/>
    </xf>
    <xf numFmtId="0" fontId="20" fillId="34" borderId="12" xfId="0" applyFont="1" applyFill="1" applyBorder="1" applyAlignment="1" applyProtection="1">
      <alignment horizontal="center" vertical="center" textRotation="90" wrapText="1"/>
      <protection/>
    </xf>
    <xf numFmtId="0" fontId="8" fillId="35" borderId="44" xfId="0" applyFont="1" applyFill="1" applyBorder="1" applyAlignment="1" applyProtection="1">
      <alignment horizontal="center" vertical="center" textRotation="90" wrapText="1"/>
      <protection/>
    </xf>
    <xf numFmtId="0" fontId="8" fillId="35" borderId="45" xfId="0" applyFont="1" applyFill="1" applyBorder="1" applyAlignment="1" applyProtection="1">
      <alignment horizontal="center" vertical="center" textRotation="90" wrapText="1"/>
      <protection/>
    </xf>
    <xf numFmtId="0" fontId="8" fillId="35" borderId="12" xfId="0" applyFont="1" applyFill="1" applyBorder="1" applyAlignment="1" applyProtection="1">
      <alignment horizontal="center" vertical="center" textRotation="90" wrapText="1"/>
      <protection/>
    </xf>
    <xf numFmtId="0" fontId="3" fillId="34" borderId="46" xfId="0" applyFont="1" applyFill="1" applyBorder="1" applyAlignment="1" applyProtection="1">
      <alignment horizontal="center" vertical="top"/>
      <protection/>
    </xf>
    <xf numFmtId="164" fontId="3" fillId="34" borderId="27" xfId="0" applyNumberFormat="1" applyFont="1" applyFill="1" applyBorder="1" applyAlignment="1" applyProtection="1">
      <alignment horizontal="center" vertical="top"/>
      <protection/>
    </xf>
    <xf numFmtId="0" fontId="3" fillId="34" borderId="27" xfId="0" applyFont="1" applyFill="1" applyBorder="1" applyAlignment="1" applyProtection="1">
      <alignment horizontal="center" vertical="top" wrapText="1"/>
      <protection/>
    </xf>
    <xf numFmtId="0" fontId="3" fillId="34" borderId="47" xfId="0" applyFont="1" applyFill="1" applyBorder="1" applyAlignment="1" applyProtection="1">
      <alignment horizontal="center" vertical="top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9" fillId="34" borderId="12" xfId="0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center" vertical="center" wrapText="1"/>
      <protection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/>
      <protection/>
    </xf>
    <xf numFmtId="0" fontId="7" fillId="34" borderId="28" xfId="0" applyFont="1" applyFill="1" applyBorder="1" applyAlignment="1" applyProtection="1">
      <alignment horizontal="center"/>
      <protection/>
    </xf>
    <xf numFmtId="0" fontId="7" fillId="34" borderId="25" xfId="0" applyFont="1" applyFill="1" applyBorder="1" applyAlignment="1" applyProtection="1">
      <alignment horizontal="center"/>
      <protection/>
    </xf>
    <xf numFmtId="0" fontId="8" fillId="34" borderId="13" xfId="0" applyFont="1" applyFill="1" applyBorder="1" applyAlignment="1" applyProtection="1">
      <alignment horizontal="center" vertical="center" textRotation="90"/>
      <protection/>
    </xf>
    <xf numFmtId="0" fontId="17" fillId="35" borderId="35" xfId="0" applyFont="1" applyFill="1" applyBorder="1" applyAlignment="1" applyProtection="1">
      <alignment horizontal="left" vertical="center" wrapText="1"/>
      <protection/>
    </xf>
    <xf numFmtId="0" fontId="17" fillId="35" borderId="36" xfId="0" applyFont="1" applyFill="1" applyBorder="1" applyAlignment="1" applyProtection="1">
      <alignment horizontal="left" vertical="center" wrapText="1"/>
      <protection/>
    </xf>
    <xf numFmtId="0" fontId="17" fillId="35" borderId="37" xfId="0" applyFont="1" applyFill="1" applyBorder="1" applyAlignment="1" applyProtection="1">
      <alignment horizontal="left" vertical="center" wrapText="1"/>
      <protection/>
    </xf>
    <xf numFmtId="0" fontId="17" fillId="35" borderId="15" xfId="0" applyFont="1" applyFill="1" applyBorder="1" applyAlignment="1" applyProtection="1">
      <alignment horizontal="left" vertical="center" wrapText="1"/>
      <protection/>
    </xf>
    <xf numFmtId="0" fontId="17" fillId="35" borderId="16" xfId="0" applyFont="1" applyFill="1" applyBorder="1" applyAlignment="1" applyProtection="1">
      <alignment horizontal="left" vertical="center" wrapText="1"/>
      <protection/>
    </xf>
    <xf numFmtId="0" fontId="17" fillId="35" borderId="21" xfId="0" applyFont="1" applyFill="1" applyBorder="1" applyAlignment="1" applyProtection="1">
      <alignment horizontal="left" vertical="center" wrapText="1"/>
      <protection/>
    </xf>
    <xf numFmtId="0" fontId="2" fillId="34" borderId="48" xfId="0" applyFont="1" applyFill="1" applyBorder="1" applyAlignment="1" applyProtection="1">
      <alignment horizontal="center"/>
      <protection/>
    </xf>
    <xf numFmtId="0" fontId="2" fillId="34" borderId="49" xfId="0" applyFont="1" applyFill="1" applyBorder="1" applyAlignment="1" applyProtection="1">
      <alignment horizontal="center"/>
      <protection/>
    </xf>
    <xf numFmtId="0" fontId="2" fillId="34" borderId="50" xfId="0" applyFont="1" applyFill="1" applyBorder="1" applyAlignment="1" applyProtection="1">
      <alignment horizontal="center"/>
      <protection/>
    </xf>
    <xf numFmtId="0" fontId="55" fillId="0" borderId="51" xfId="0" applyFont="1" applyFill="1" applyBorder="1" applyAlignment="1" applyProtection="1">
      <alignment horizontal="center" vertical="center"/>
      <protection locked="0"/>
    </xf>
    <xf numFmtId="0" fontId="55" fillId="0" borderId="52" xfId="0" applyFont="1" applyFill="1" applyBorder="1" applyAlignment="1" applyProtection="1">
      <alignment horizontal="center" vertical="center"/>
      <protection locked="0"/>
    </xf>
    <xf numFmtId="14" fontId="13" fillId="0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5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center" textRotation="90"/>
      <protection/>
    </xf>
    <xf numFmtId="0" fontId="8" fillId="34" borderId="42" xfId="0" applyFont="1" applyFill="1" applyBorder="1" applyAlignment="1" applyProtection="1">
      <alignment horizontal="center" textRotation="90"/>
      <protection/>
    </xf>
    <xf numFmtId="0" fontId="14" fillId="37" borderId="35" xfId="0" applyFont="1" applyFill="1" applyBorder="1" applyAlignment="1" applyProtection="1">
      <alignment horizontal="center" wrapText="1"/>
      <protection/>
    </xf>
    <xf numFmtId="0" fontId="14" fillId="37" borderId="36" xfId="0" applyFont="1" applyFill="1" applyBorder="1" applyAlignment="1" applyProtection="1">
      <alignment horizontal="center" wrapText="1"/>
      <protection/>
    </xf>
    <xf numFmtId="0" fontId="14" fillId="37" borderId="37" xfId="0" applyFont="1" applyFill="1" applyBorder="1" applyAlignment="1" applyProtection="1">
      <alignment horizontal="center" wrapText="1"/>
      <protection/>
    </xf>
    <xf numFmtId="0" fontId="14" fillId="37" borderId="15" xfId="0" applyFont="1" applyFill="1" applyBorder="1" applyAlignment="1" applyProtection="1">
      <alignment horizontal="center" wrapText="1"/>
      <protection/>
    </xf>
    <xf numFmtId="0" fontId="14" fillId="37" borderId="16" xfId="0" applyFont="1" applyFill="1" applyBorder="1" applyAlignment="1" applyProtection="1">
      <alignment horizontal="center" wrapText="1"/>
      <protection/>
    </xf>
    <xf numFmtId="0" fontId="14" fillId="37" borderId="21" xfId="0" applyFont="1" applyFill="1" applyBorder="1" applyAlignment="1" applyProtection="1">
      <alignment horizontal="center" wrapText="1"/>
      <protection/>
    </xf>
    <xf numFmtId="0" fontId="17" fillId="33" borderId="43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right" vertical="center"/>
      <protection/>
    </xf>
    <xf numFmtId="0" fontId="5" fillId="34" borderId="42" xfId="0" applyFont="1" applyFill="1" applyBorder="1" applyAlignment="1" applyProtection="1">
      <alignment horizontal="right" vertical="center"/>
      <protection/>
    </xf>
    <xf numFmtId="0" fontId="0" fillId="36" borderId="13" xfId="0" applyFill="1" applyBorder="1" applyAlignment="1" applyProtection="1">
      <alignment horizontal="center" vertical="center" wrapText="1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 textRotation="90"/>
      <protection/>
    </xf>
    <xf numFmtId="0" fontId="8" fillId="0" borderId="13" xfId="0" applyFont="1" applyFill="1" applyBorder="1" applyAlignment="1" applyProtection="1">
      <alignment horizontal="center" vertical="center" textRotation="90"/>
      <protection/>
    </xf>
    <xf numFmtId="0" fontId="56" fillId="33" borderId="54" xfId="0" applyFont="1" applyFill="1" applyBorder="1" applyAlignment="1" applyProtection="1">
      <alignment horizontal="center" vertical="center" textRotation="90" wrapText="1"/>
      <protection/>
    </xf>
    <xf numFmtId="0" fontId="2" fillId="34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"/>
  <sheetViews>
    <sheetView showZeros="0" tabSelected="1" workbookViewId="0" topLeftCell="A7">
      <selection activeCell="G15" sqref="G15:T15"/>
    </sheetView>
  </sheetViews>
  <sheetFormatPr defaultColWidth="2.8515625" defaultRowHeight="15"/>
  <cols>
    <col min="1" max="1" width="2.57421875" style="0" customWidth="1"/>
    <col min="2" max="5" width="2.8515625" style="0" customWidth="1"/>
    <col min="6" max="6" width="4.28125" style="0" customWidth="1"/>
    <col min="7" max="19" width="2.8515625" style="0" customWidth="1"/>
    <col min="20" max="20" width="2.57421875" style="0" customWidth="1"/>
    <col min="21" max="22" width="4.28125" style="0" customWidth="1"/>
    <col min="23" max="23" width="2.57421875" style="0" customWidth="1"/>
    <col min="24" max="24" width="5.57421875" style="0" customWidth="1"/>
    <col min="25" max="25" width="2.57421875" style="0" customWidth="1"/>
    <col min="26" max="26" width="1.57421875" style="0" customWidth="1"/>
    <col min="27" max="39" width="2.8515625" style="0" customWidth="1"/>
    <col min="40" max="40" width="2.57421875" style="0" customWidth="1"/>
    <col min="41" max="42" width="4.28125" style="0" customWidth="1"/>
    <col min="43" max="43" width="2.57421875" style="0" customWidth="1"/>
    <col min="44" max="44" width="3.421875" style="0" customWidth="1"/>
    <col min="45" max="45" width="2.8515625" style="0" customWidth="1"/>
    <col min="46" max="46" width="2.421875" style="0" customWidth="1"/>
    <col min="47" max="50" width="2.421875" style="0" hidden="1" customWidth="1"/>
    <col min="51" max="51" width="2.421875" style="0" customWidth="1"/>
    <col min="52" max="55" width="2.8515625" style="0" customWidth="1"/>
  </cols>
  <sheetData>
    <row r="1" spans="1:51" s="1" customFormat="1" ht="39" thickBot="1">
      <c r="A1" s="125" t="s">
        <v>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7"/>
    </row>
    <row r="2" spans="1:51" s="21" customFormat="1" ht="24.75" customHeight="1" thickTop="1">
      <c r="A2" s="52"/>
      <c r="B2" s="128"/>
      <c r="C2" s="128"/>
      <c r="D2" s="128"/>
      <c r="E2" s="128"/>
      <c r="F2" s="34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30"/>
      <c r="V2" s="130"/>
      <c r="W2" s="130"/>
      <c r="X2" s="130"/>
      <c r="Y2" s="130"/>
      <c r="Z2" s="130"/>
      <c r="AA2" s="129"/>
      <c r="AB2" s="129"/>
      <c r="AC2" s="129"/>
      <c r="AD2" s="129"/>
      <c r="AE2" s="129"/>
      <c r="AF2" s="129"/>
      <c r="AG2" s="129"/>
      <c r="AH2" s="129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45"/>
      <c r="AV2" s="45"/>
      <c r="AW2" s="45"/>
      <c r="AX2" s="45"/>
      <c r="AY2" s="53"/>
    </row>
    <row r="3" spans="1:51" ht="13.5" customHeight="1">
      <c r="A3" s="54"/>
      <c r="B3" s="107" t="s">
        <v>0</v>
      </c>
      <c r="C3" s="107"/>
      <c r="D3" s="107"/>
      <c r="E3" s="107"/>
      <c r="F3" s="35"/>
      <c r="G3" s="81" t="s">
        <v>1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08" t="s">
        <v>2</v>
      </c>
      <c r="V3" s="108"/>
      <c r="W3" s="108"/>
      <c r="X3" s="108"/>
      <c r="Y3" s="108"/>
      <c r="Z3" s="108"/>
      <c r="AA3" s="109" t="s">
        <v>3</v>
      </c>
      <c r="AB3" s="109"/>
      <c r="AC3" s="109"/>
      <c r="AD3" s="109"/>
      <c r="AE3" s="109"/>
      <c r="AF3" s="109"/>
      <c r="AG3" s="109"/>
      <c r="AH3" s="109"/>
      <c r="AI3" s="110" t="s">
        <v>4</v>
      </c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46"/>
      <c r="AV3" s="46"/>
      <c r="AW3" s="46"/>
      <c r="AX3" s="46"/>
      <c r="AY3" s="55"/>
    </row>
    <row r="4" spans="1:51" ht="6" customHeight="1">
      <c r="A4" s="54"/>
      <c r="B4" s="25"/>
      <c r="C4" s="26"/>
      <c r="D4" s="26"/>
      <c r="E4" s="26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8"/>
      <c r="AU4" s="26"/>
      <c r="AV4" s="26"/>
      <c r="AW4" s="26"/>
      <c r="AX4" s="26"/>
      <c r="AY4" s="56"/>
    </row>
    <row r="5" spans="1:51" ht="15" customHeight="1">
      <c r="A5" s="73"/>
      <c r="B5" s="113" t="s">
        <v>26</v>
      </c>
      <c r="C5" s="113"/>
      <c r="D5" s="113"/>
      <c r="E5" s="113"/>
      <c r="F5" s="101" t="s">
        <v>27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5" t="s">
        <v>5</v>
      </c>
      <c r="V5" s="115"/>
      <c r="W5" s="115"/>
      <c r="X5" s="115"/>
      <c r="Y5" s="115"/>
      <c r="Z5" s="115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6" t="s">
        <v>5</v>
      </c>
      <c r="AP5" s="116"/>
      <c r="AQ5" s="116"/>
      <c r="AR5" s="116"/>
      <c r="AS5" s="116"/>
      <c r="AT5" s="117"/>
      <c r="AU5" s="47"/>
      <c r="AV5" s="47"/>
      <c r="AW5" s="47"/>
      <c r="AX5" s="47"/>
      <c r="AY5" s="57"/>
    </row>
    <row r="6" spans="1:51" ht="15" customHeight="1">
      <c r="A6" s="73"/>
      <c r="B6" s="113"/>
      <c r="C6" s="113"/>
      <c r="D6" s="113"/>
      <c r="E6" s="113"/>
      <c r="F6" s="102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00" t="s">
        <v>7</v>
      </c>
      <c r="V6" s="100" t="s">
        <v>8</v>
      </c>
      <c r="W6" s="104" t="s">
        <v>6</v>
      </c>
      <c r="X6" s="104" t="s">
        <v>43</v>
      </c>
      <c r="Y6" s="118" t="s">
        <v>9</v>
      </c>
      <c r="Z6" s="118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00" t="s">
        <v>7</v>
      </c>
      <c r="AP6" s="100" t="s">
        <v>8</v>
      </c>
      <c r="AQ6" s="104" t="s">
        <v>6</v>
      </c>
      <c r="AR6" s="104" t="s">
        <v>44</v>
      </c>
      <c r="AS6" s="132" t="s">
        <v>9</v>
      </c>
      <c r="AT6" s="133"/>
      <c r="AU6" s="48"/>
      <c r="AV6" s="48"/>
      <c r="AW6" s="48"/>
      <c r="AX6" s="48"/>
      <c r="AY6" s="58"/>
    </row>
    <row r="7" spans="1:51" ht="15" customHeight="1">
      <c r="A7" s="73"/>
      <c r="B7" s="113"/>
      <c r="C7" s="113"/>
      <c r="D7" s="113"/>
      <c r="E7" s="113"/>
      <c r="F7" s="102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00"/>
      <c r="V7" s="100"/>
      <c r="W7" s="105"/>
      <c r="X7" s="105"/>
      <c r="Y7" s="118"/>
      <c r="Z7" s="118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00"/>
      <c r="AP7" s="100"/>
      <c r="AQ7" s="105"/>
      <c r="AR7" s="105"/>
      <c r="AS7" s="132"/>
      <c r="AT7" s="133"/>
      <c r="AU7" s="48"/>
      <c r="AV7" s="48"/>
      <c r="AW7" s="48"/>
      <c r="AX7" s="48"/>
      <c r="AY7" s="58"/>
    </row>
    <row r="8" spans="1:51" ht="22.5" customHeight="1">
      <c r="A8" s="73"/>
      <c r="B8" s="113"/>
      <c r="C8" s="113"/>
      <c r="D8" s="113"/>
      <c r="E8" s="113"/>
      <c r="F8" s="103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00"/>
      <c r="V8" s="100"/>
      <c r="W8" s="106"/>
      <c r="X8" s="106"/>
      <c r="Y8" s="118"/>
      <c r="Z8" s="118"/>
      <c r="AA8" s="112" t="s">
        <v>11</v>
      </c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00"/>
      <c r="AP8" s="100"/>
      <c r="AQ8" s="106"/>
      <c r="AR8" s="106"/>
      <c r="AS8" s="132"/>
      <c r="AT8" s="133"/>
      <c r="AU8" s="48"/>
      <c r="AV8" s="48"/>
      <c r="AW8" s="48"/>
      <c r="AX8" s="48"/>
      <c r="AY8" s="58"/>
    </row>
    <row r="9" spans="1:51" ht="34.5" customHeight="1">
      <c r="A9" s="59" t="s">
        <v>17</v>
      </c>
      <c r="B9" s="90" t="s">
        <v>18</v>
      </c>
      <c r="C9" s="90"/>
      <c r="D9" s="90"/>
      <c r="E9" s="90"/>
      <c r="F9" s="71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6"/>
      <c r="V9" s="6"/>
      <c r="W9" s="31">
        <f>AU9+AV9</f>
        <v>0</v>
      </c>
      <c r="X9" s="31">
        <f>IF(Y9=0,0,IF(Y9=AS9,1,IF(Y9&lt;AS9,0,2)))</f>
        <v>0</v>
      </c>
      <c r="Y9" s="93">
        <f>SUM(U9:V9)</f>
        <v>0</v>
      </c>
      <c r="Z9" s="93"/>
      <c r="AA9" s="91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5"/>
      <c r="AP9" s="5"/>
      <c r="AQ9" s="31">
        <f>AW9+AX9</f>
        <v>0</v>
      </c>
      <c r="AR9" s="31">
        <f>IF(AS9=0,0,IF(AS9=Y9,1,IF(AS9&lt;Y9,0,2)))</f>
        <v>0</v>
      </c>
      <c r="AS9" s="94">
        <f>SUM(AO9:AP9)</f>
        <v>0</v>
      </c>
      <c r="AT9" s="95"/>
      <c r="AU9" s="18">
        <f>IF(U9&gt;AO9,1,0)</f>
        <v>0</v>
      </c>
      <c r="AV9" s="18">
        <f>IF(V9&gt;AP9,1,0)</f>
        <v>0</v>
      </c>
      <c r="AW9" s="18">
        <f>IF(AO9&gt;U9,1,0)</f>
        <v>0</v>
      </c>
      <c r="AX9" s="18">
        <f>IF(AP9&gt;V9,1,0)</f>
        <v>0</v>
      </c>
      <c r="AY9" s="58"/>
    </row>
    <row r="10" spans="1:51" ht="34.5" customHeight="1">
      <c r="A10" s="59"/>
      <c r="B10" s="90" t="s">
        <v>19</v>
      </c>
      <c r="C10" s="90"/>
      <c r="D10" s="90"/>
      <c r="E10" s="90"/>
      <c r="F10" s="71"/>
      <c r="G10" s="91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6"/>
      <c r="V10" s="6"/>
      <c r="W10" s="31">
        <f>AU10+AV10</f>
        <v>0</v>
      </c>
      <c r="X10" s="31">
        <f aca="true" t="shared" si="0" ref="X10:X15">IF(Y10=0,0,IF(Y10=AS10,1,IF(Y10&lt;AS10,0,2)))</f>
        <v>0</v>
      </c>
      <c r="Y10" s="93">
        <f>SUM(U10:V10)</f>
        <v>0</v>
      </c>
      <c r="Z10" s="93"/>
      <c r="AA10" s="91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5"/>
      <c r="AP10" s="5"/>
      <c r="AQ10" s="31">
        <f>AW10+AX10</f>
        <v>0</v>
      </c>
      <c r="AR10" s="31">
        <f aca="true" t="shared" si="1" ref="AR10:AR15">IF(AS10=0,0,IF(AS10=Y10,1,IF(AS10&lt;Y10,0,2)))</f>
        <v>0</v>
      </c>
      <c r="AS10" s="94">
        <f>SUM(AO10:AP10)</f>
        <v>0</v>
      </c>
      <c r="AT10" s="95"/>
      <c r="AU10" s="18">
        <f>IF(U10&gt;AO10,1,0)</f>
        <v>0</v>
      </c>
      <c r="AV10" s="18">
        <f>IF(V10&gt;AP10,1,0)</f>
        <v>0</v>
      </c>
      <c r="AW10" s="18">
        <f>IF(AO10&gt;U10,1,0)</f>
        <v>0</v>
      </c>
      <c r="AX10" s="18">
        <f>IF(AP10&gt;V10,1,0)</f>
        <v>0</v>
      </c>
      <c r="AY10" s="58"/>
    </row>
    <row r="11" spans="1:55" ht="6" customHeight="1">
      <c r="A11" s="60"/>
      <c r="B11" s="25"/>
      <c r="C11" s="26"/>
      <c r="D11" s="26"/>
      <c r="E11" s="26"/>
      <c r="F11" s="26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1"/>
      <c r="X11" s="31">
        <f t="shared" si="0"/>
        <v>0</v>
      </c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1" t="s">
        <v>17</v>
      </c>
      <c r="AR11" s="31">
        <f t="shared" si="1"/>
        <v>0</v>
      </c>
      <c r="AS11" s="32"/>
      <c r="AT11" s="33"/>
      <c r="AU11" s="26"/>
      <c r="AV11" s="26"/>
      <c r="AW11" s="26"/>
      <c r="AX11" s="26"/>
      <c r="AY11" s="58"/>
      <c r="BB11" t="s">
        <v>17</v>
      </c>
      <c r="BC11" t="s">
        <v>17</v>
      </c>
    </row>
    <row r="12" spans="1:51" ht="34.5" customHeight="1">
      <c r="A12" s="59"/>
      <c r="B12" s="99" t="s">
        <v>21</v>
      </c>
      <c r="C12" s="99"/>
      <c r="D12" s="99"/>
      <c r="E12" s="99"/>
      <c r="F12" s="72"/>
      <c r="G12" s="9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6"/>
      <c r="V12" s="6"/>
      <c r="W12" s="31">
        <f>AU12+AV12</f>
        <v>0</v>
      </c>
      <c r="X12" s="31">
        <f t="shared" si="0"/>
        <v>0</v>
      </c>
      <c r="Y12" s="93">
        <f>SUM(U12:V12)</f>
        <v>0</v>
      </c>
      <c r="Z12" s="93"/>
      <c r="AA12" s="91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5"/>
      <c r="AP12" s="5"/>
      <c r="AQ12" s="31">
        <f>AW12+AX12</f>
        <v>0</v>
      </c>
      <c r="AR12" s="31">
        <f t="shared" si="1"/>
        <v>0</v>
      </c>
      <c r="AS12" s="94">
        <f>SUM(AO12:AP12)</f>
        <v>0</v>
      </c>
      <c r="AT12" s="95"/>
      <c r="AU12" s="18">
        <f aca="true" t="shared" si="2" ref="AU12:AV15">IF(U12&gt;AO12,1,0)</f>
        <v>0</v>
      </c>
      <c r="AV12" s="18">
        <f t="shared" si="2"/>
        <v>0</v>
      </c>
      <c r="AW12" s="18">
        <f aca="true" t="shared" si="3" ref="AW12:AX15">IF(AO12&gt;U12,1,0)</f>
        <v>0</v>
      </c>
      <c r="AX12" s="18">
        <f t="shared" si="3"/>
        <v>0</v>
      </c>
      <c r="AY12" s="58"/>
    </row>
    <row r="13" spans="1:51" ht="34.5" customHeight="1">
      <c r="A13" s="59"/>
      <c r="B13" s="90" t="s">
        <v>20</v>
      </c>
      <c r="C13" s="90"/>
      <c r="D13" s="90"/>
      <c r="E13" s="90"/>
      <c r="F13" s="71"/>
      <c r="G13" s="91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6"/>
      <c r="V13" s="6"/>
      <c r="W13" s="31">
        <f>AU13+AV13</f>
        <v>0</v>
      </c>
      <c r="X13" s="31">
        <f t="shared" si="0"/>
        <v>0</v>
      </c>
      <c r="Y13" s="93">
        <f>SUM(U13:V13)</f>
        <v>0</v>
      </c>
      <c r="Z13" s="93"/>
      <c r="AA13" s="91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5"/>
      <c r="AP13" s="5"/>
      <c r="AQ13" s="31">
        <f>AW13+AX13</f>
        <v>0</v>
      </c>
      <c r="AR13" s="31">
        <f t="shared" si="1"/>
        <v>0</v>
      </c>
      <c r="AS13" s="94">
        <f>SUM(AO13:AP13)</f>
        <v>0</v>
      </c>
      <c r="AT13" s="95"/>
      <c r="AU13" s="18">
        <f t="shared" si="2"/>
        <v>0</v>
      </c>
      <c r="AV13" s="18">
        <f t="shared" si="2"/>
        <v>0</v>
      </c>
      <c r="AW13" s="18">
        <f t="shared" si="3"/>
        <v>0</v>
      </c>
      <c r="AX13" s="18">
        <f t="shared" si="3"/>
        <v>0</v>
      </c>
      <c r="AY13" s="61"/>
    </row>
    <row r="14" spans="1:51" ht="34.5" customHeight="1">
      <c r="A14" s="59"/>
      <c r="B14" s="90" t="s">
        <v>22</v>
      </c>
      <c r="C14" s="90"/>
      <c r="D14" s="90"/>
      <c r="E14" s="90"/>
      <c r="F14" s="71"/>
      <c r="G14" s="91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6"/>
      <c r="V14" s="6"/>
      <c r="W14" s="31">
        <f>AU14+AV14</f>
        <v>0</v>
      </c>
      <c r="X14" s="31">
        <f t="shared" si="0"/>
        <v>0</v>
      </c>
      <c r="Y14" s="93">
        <f>SUM(U14:V14)</f>
        <v>0</v>
      </c>
      <c r="Z14" s="93"/>
      <c r="AA14" s="91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5"/>
      <c r="AP14" s="5"/>
      <c r="AQ14" s="31">
        <f>AW14+AX14</f>
        <v>0</v>
      </c>
      <c r="AR14" s="31">
        <f t="shared" si="1"/>
        <v>0</v>
      </c>
      <c r="AS14" s="94">
        <f>SUM(AO14:AP14)</f>
        <v>0</v>
      </c>
      <c r="AT14" s="95"/>
      <c r="AU14" s="18">
        <f t="shared" si="2"/>
        <v>0</v>
      </c>
      <c r="AV14" s="18">
        <f t="shared" si="2"/>
        <v>0</v>
      </c>
      <c r="AW14" s="18">
        <f t="shared" si="3"/>
        <v>0</v>
      </c>
      <c r="AX14" s="18">
        <f t="shared" si="3"/>
        <v>0</v>
      </c>
      <c r="AY14" s="61"/>
    </row>
    <row r="15" spans="1:51" ht="34.5" customHeight="1">
      <c r="A15" s="59"/>
      <c r="B15" s="90" t="s">
        <v>23</v>
      </c>
      <c r="C15" s="90"/>
      <c r="D15" s="90"/>
      <c r="E15" s="90"/>
      <c r="F15" s="71"/>
      <c r="G15" s="91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6"/>
      <c r="V15" s="6"/>
      <c r="W15" s="31">
        <f>AU15+AV15</f>
        <v>0</v>
      </c>
      <c r="X15" s="31">
        <f t="shared" si="0"/>
        <v>0</v>
      </c>
      <c r="Y15" s="93">
        <f>SUM(U15:V15)</f>
        <v>0</v>
      </c>
      <c r="Z15" s="93"/>
      <c r="AA15" s="91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5"/>
      <c r="AP15" s="5"/>
      <c r="AQ15" s="31">
        <f>AW15+AX15</f>
        <v>0</v>
      </c>
      <c r="AR15" s="31">
        <f t="shared" si="1"/>
        <v>0</v>
      </c>
      <c r="AS15" s="94">
        <f>SUM(AO15:AP15)</f>
        <v>0</v>
      </c>
      <c r="AT15" s="95"/>
      <c r="AU15" s="18">
        <f t="shared" si="2"/>
        <v>0</v>
      </c>
      <c r="AV15" s="18">
        <f t="shared" si="2"/>
        <v>0</v>
      </c>
      <c r="AW15" s="18">
        <f t="shared" si="3"/>
        <v>0</v>
      </c>
      <c r="AX15" s="18">
        <f t="shared" si="3"/>
        <v>0</v>
      </c>
      <c r="AY15" s="61"/>
    </row>
    <row r="16" spans="1:51" ht="30" customHeight="1">
      <c r="A16" s="54"/>
      <c r="B16" s="29"/>
      <c r="C16" s="30"/>
      <c r="D16" s="30"/>
      <c r="E16" s="30"/>
      <c r="F16" s="30"/>
      <c r="G16" s="81" t="s">
        <v>24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2"/>
      <c r="V16" s="82"/>
      <c r="W16" s="44">
        <f>SUM(W9:W15)</f>
        <v>0</v>
      </c>
      <c r="X16" s="44">
        <f>SUM(X9:X15)</f>
        <v>0</v>
      </c>
      <c r="Y16" s="83">
        <f>SUM(Y9:Z15)</f>
        <v>0</v>
      </c>
      <c r="Z16" s="84"/>
      <c r="AA16" s="85" t="s">
        <v>24</v>
      </c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6" t="s">
        <v>12</v>
      </c>
      <c r="AP16" s="87"/>
      <c r="AQ16" s="43">
        <f>SUM(AQ9:AQ15)</f>
        <v>0</v>
      </c>
      <c r="AR16" s="43">
        <f>SUM(AR9:AR15)</f>
        <v>0</v>
      </c>
      <c r="AS16" s="83">
        <f>SUM(AS9:AT15)</f>
        <v>0</v>
      </c>
      <c r="AT16" s="84"/>
      <c r="AU16" s="49"/>
      <c r="AV16" s="49"/>
      <c r="AW16" s="49"/>
      <c r="AX16" s="49"/>
      <c r="AY16" s="62"/>
    </row>
    <row r="17" spans="1:51" ht="15" thickBot="1">
      <c r="A17" s="54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88" t="s">
        <v>25</v>
      </c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9"/>
      <c r="AU17" s="50"/>
      <c r="AV17" s="50"/>
      <c r="AW17" s="50"/>
      <c r="AX17" s="50"/>
      <c r="AY17" s="63"/>
    </row>
    <row r="18" spans="1:51" ht="27.75" customHeight="1" thickTop="1">
      <c r="A18" s="54"/>
      <c r="B18" s="29"/>
      <c r="C18" s="30"/>
      <c r="D18" s="30"/>
      <c r="E18" s="30"/>
      <c r="F18" s="3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74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6"/>
      <c r="AU18" s="51"/>
      <c r="AV18" s="51"/>
      <c r="AW18" s="51"/>
      <c r="AX18" s="51"/>
      <c r="AY18" s="64"/>
    </row>
    <row r="19" spans="1:51" ht="15" thickBot="1">
      <c r="A19" s="54"/>
      <c r="B19" s="7"/>
      <c r="C19" s="8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8"/>
      <c r="W19" s="8"/>
      <c r="X19" s="77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9"/>
      <c r="AU19" s="51"/>
      <c r="AV19" s="51"/>
      <c r="AW19" s="51"/>
      <c r="AX19" s="51"/>
      <c r="AY19" s="64"/>
    </row>
    <row r="20" spans="1:51" ht="15.75" customHeight="1" thickTop="1">
      <c r="A20" s="54"/>
      <c r="B20" s="7"/>
      <c r="C20" s="8"/>
      <c r="D20" s="98" t="s">
        <v>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8"/>
      <c r="W20" s="8"/>
      <c r="X20" s="119" t="str">
        <f>IF(X16&gt;AR16,G5,(IF(X16&lt;AR16,AA5,(IF(W16&gt;AQ16,G5,(IF(W16&lt;AQ16,AA5,(IF(Y16&gt;AS16,G5,(IF(Y16&lt;AS16,AA5,"Draw")))))))))))</f>
        <v>Draw</v>
      </c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1"/>
      <c r="AU20" s="12"/>
      <c r="AV20" s="12"/>
      <c r="AW20" s="12"/>
      <c r="AX20" s="12"/>
      <c r="AY20" s="65"/>
    </row>
    <row r="21" spans="1:51" ht="16.5" customHeight="1" thickBot="1">
      <c r="A21" s="54"/>
      <c r="B21" s="7"/>
      <c r="C21" s="8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"/>
      <c r="W21" s="8"/>
      <c r="X21" s="122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4"/>
      <c r="AU21" s="11"/>
      <c r="AV21" s="11"/>
      <c r="AW21" s="11"/>
      <c r="AX21" s="11"/>
      <c r="AY21" s="66"/>
    </row>
    <row r="22" spans="1:51" ht="15" thickBot="1" thickTop="1">
      <c r="A22" s="54"/>
      <c r="B22" s="13"/>
      <c r="C22" s="14"/>
      <c r="D22" s="96" t="s">
        <v>14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14"/>
      <c r="W22" s="14"/>
      <c r="X22" s="14"/>
      <c r="Y22" s="14"/>
      <c r="Z22" s="14"/>
      <c r="AA22" s="96" t="s">
        <v>15</v>
      </c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14"/>
      <c r="AQ22" s="14"/>
      <c r="AR22" s="14"/>
      <c r="AS22" s="14"/>
      <c r="AT22" s="24"/>
      <c r="AU22" s="8"/>
      <c r="AV22" s="8"/>
      <c r="AW22" s="8"/>
      <c r="AX22" s="8"/>
      <c r="AY22" s="67"/>
    </row>
    <row r="23" spans="1:51" ht="15" thickBot="1" thickTop="1">
      <c r="A23" s="68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70"/>
    </row>
  </sheetData>
  <sheetProtection sheet="1" selectLockedCells="1"/>
  <mergeCells count="74">
    <mergeCell ref="A1:AY1"/>
    <mergeCell ref="B2:E2"/>
    <mergeCell ref="G2:T2"/>
    <mergeCell ref="U2:Z2"/>
    <mergeCell ref="AA2:AH2"/>
    <mergeCell ref="AI2:AT2"/>
    <mergeCell ref="AP6:AP8"/>
    <mergeCell ref="U5:Z5"/>
    <mergeCell ref="AS9:AT9"/>
    <mergeCell ref="AA5:AN7"/>
    <mergeCell ref="AO5:AT5"/>
    <mergeCell ref="Y6:Z8"/>
    <mergeCell ref="AO6:AO8"/>
    <mergeCell ref="AS6:AT8"/>
    <mergeCell ref="X6:X8"/>
    <mergeCell ref="AQ6:AQ8"/>
    <mergeCell ref="B3:E3"/>
    <mergeCell ref="G3:T3"/>
    <mergeCell ref="U3:Z3"/>
    <mergeCell ref="AA3:AH3"/>
    <mergeCell ref="AI3:AT3"/>
    <mergeCell ref="G8:T8"/>
    <mergeCell ref="AA8:AN8"/>
    <mergeCell ref="AR6:AR8"/>
    <mergeCell ref="B5:E8"/>
    <mergeCell ref="G5:T7"/>
    <mergeCell ref="B9:E9"/>
    <mergeCell ref="G9:T9"/>
    <mergeCell ref="Y9:Z9"/>
    <mergeCell ref="AA9:AN9"/>
    <mergeCell ref="U6:U8"/>
    <mergeCell ref="V6:V8"/>
    <mergeCell ref="F5:F8"/>
    <mergeCell ref="W6:W8"/>
    <mergeCell ref="B12:E12"/>
    <mergeCell ref="G12:T12"/>
    <mergeCell ref="Y12:Z12"/>
    <mergeCell ref="AA12:AN12"/>
    <mergeCell ref="AS12:AT12"/>
    <mergeCell ref="B10:E10"/>
    <mergeCell ref="G10:T10"/>
    <mergeCell ref="Y10:Z10"/>
    <mergeCell ref="AA10:AN10"/>
    <mergeCell ref="AS10:AT10"/>
    <mergeCell ref="B14:E14"/>
    <mergeCell ref="G14:T14"/>
    <mergeCell ref="Y14:Z14"/>
    <mergeCell ref="AA14:AN14"/>
    <mergeCell ref="AS14:AT14"/>
    <mergeCell ref="B13:E13"/>
    <mergeCell ref="G13:T13"/>
    <mergeCell ref="Y13:Z13"/>
    <mergeCell ref="AA13:AN13"/>
    <mergeCell ref="AS13:AT13"/>
    <mergeCell ref="G15:T15"/>
    <mergeCell ref="Y15:Z15"/>
    <mergeCell ref="AA15:AN15"/>
    <mergeCell ref="AS15:AT15"/>
    <mergeCell ref="D22:U22"/>
    <mergeCell ref="AA22:AO22"/>
    <mergeCell ref="AS16:AT16"/>
    <mergeCell ref="D19:U19"/>
    <mergeCell ref="D20:U20"/>
    <mergeCell ref="X20:AT21"/>
    <mergeCell ref="A5:A8"/>
    <mergeCell ref="X18:AT19"/>
    <mergeCell ref="D21:U21"/>
    <mergeCell ref="G16:T16"/>
    <mergeCell ref="U16:V16"/>
    <mergeCell ref="Y16:Z16"/>
    <mergeCell ref="AA16:AN16"/>
    <mergeCell ref="AO16:AP16"/>
    <mergeCell ref="X17:AT17"/>
    <mergeCell ref="B15:E1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5"/>
  <sheetViews>
    <sheetView zoomScalePageLayoutView="0" workbookViewId="0" topLeftCell="A1">
      <selection activeCell="F9" sqref="F9"/>
    </sheetView>
  </sheetViews>
  <sheetFormatPr defaultColWidth="2.8515625" defaultRowHeight="15"/>
  <cols>
    <col min="1" max="1" width="2.57421875" style="0" customWidth="1"/>
    <col min="2" max="5" width="2.8515625" style="0" customWidth="1"/>
    <col min="6" max="6" width="4.28125" style="0" customWidth="1"/>
    <col min="7" max="19" width="2.8515625" style="0" customWidth="1"/>
    <col min="20" max="20" width="3.00390625" style="0" customWidth="1"/>
    <col min="21" max="23" width="4.28125" style="0" customWidth="1"/>
    <col min="24" max="24" width="2.57421875" style="0" customWidth="1"/>
    <col min="25" max="25" width="2.7109375" style="0" customWidth="1"/>
    <col min="26" max="39" width="2.8515625" style="0" customWidth="1"/>
    <col min="40" max="42" width="4.28125" style="0" customWidth="1"/>
    <col min="43" max="43" width="2.8515625" style="0" customWidth="1"/>
    <col min="44" max="44" width="2.421875" style="0" customWidth="1"/>
    <col min="45" max="50" width="2.8515625" style="0" customWidth="1"/>
  </cols>
  <sheetData>
    <row r="1" spans="1:45" s="1" customFormat="1" ht="39" thickBot="1">
      <c r="A1" s="150" t="s">
        <v>16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</row>
    <row r="2" spans="1:45" s="21" customFormat="1" ht="24.75" customHeight="1" thickTop="1">
      <c r="A2" s="19"/>
      <c r="B2" s="128"/>
      <c r="C2" s="128"/>
      <c r="D2" s="128"/>
      <c r="E2" s="128"/>
      <c r="F2" s="34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30"/>
      <c r="V2" s="130"/>
      <c r="W2" s="130"/>
      <c r="X2" s="130"/>
      <c r="Y2" s="130"/>
      <c r="Z2" s="129"/>
      <c r="AA2" s="129"/>
      <c r="AB2" s="129"/>
      <c r="AC2" s="129"/>
      <c r="AD2" s="129"/>
      <c r="AE2" s="129"/>
      <c r="AF2" s="129"/>
      <c r="AG2" s="129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20"/>
    </row>
    <row r="3" spans="1:45" ht="13.5" customHeight="1">
      <c r="A3" s="2"/>
      <c r="B3" s="107" t="s">
        <v>0</v>
      </c>
      <c r="C3" s="107"/>
      <c r="D3" s="107"/>
      <c r="E3" s="107"/>
      <c r="F3" s="35"/>
      <c r="G3" s="81" t="s">
        <v>1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08" t="s">
        <v>2</v>
      </c>
      <c r="V3" s="108"/>
      <c r="W3" s="108"/>
      <c r="X3" s="108"/>
      <c r="Y3" s="108"/>
      <c r="Z3" s="109" t="s">
        <v>3</v>
      </c>
      <c r="AA3" s="109"/>
      <c r="AB3" s="109"/>
      <c r="AC3" s="109"/>
      <c r="AD3" s="109"/>
      <c r="AE3" s="109"/>
      <c r="AF3" s="109"/>
      <c r="AG3" s="109"/>
      <c r="AH3" s="110" t="s">
        <v>4</v>
      </c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3"/>
    </row>
    <row r="4" spans="1:45" ht="6" customHeight="1">
      <c r="A4" s="2"/>
      <c r="B4" s="25"/>
      <c r="C4" s="26"/>
      <c r="D4" s="26"/>
      <c r="E4" s="26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8"/>
      <c r="AS4" s="4"/>
    </row>
    <row r="5" spans="1:45" ht="15" customHeight="1">
      <c r="A5" s="149"/>
      <c r="B5" s="113" t="s">
        <v>26</v>
      </c>
      <c r="C5" s="113"/>
      <c r="D5" s="113"/>
      <c r="E5" s="113"/>
      <c r="F5" s="101" t="s">
        <v>27</v>
      </c>
      <c r="G5" s="114" t="s">
        <v>34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5" t="s">
        <v>5</v>
      </c>
      <c r="V5" s="115"/>
      <c r="W5" s="115"/>
      <c r="X5" s="115"/>
      <c r="Y5" s="115"/>
      <c r="Z5" s="114" t="s">
        <v>35</v>
      </c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6" t="s">
        <v>5</v>
      </c>
      <c r="AO5" s="116"/>
      <c r="AP5" s="116"/>
      <c r="AQ5" s="116"/>
      <c r="AR5" s="117"/>
      <c r="AS5" s="3"/>
    </row>
    <row r="6" spans="1:45" ht="15" customHeight="1">
      <c r="A6" s="149"/>
      <c r="B6" s="113"/>
      <c r="C6" s="113"/>
      <c r="D6" s="113"/>
      <c r="E6" s="113"/>
      <c r="F6" s="102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00" t="s">
        <v>7</v>
      </c>
      <c r="V6" s="100" t="s">
        <v>8</v>
      </c>
      <c r="W6" s="104" t="s">
        <v>6</v>
      </c>
      <c r="X6" s="118" t="s">
        <v>9</v>
      </c>
      <c r="Y6" s="118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47" t="s">
        <v>7</v>
      </c>
      <c r="AO6" s="148" t="s">
        <v>8</v>
      </c>
      <c r="AP6" s="104" t="s">
        <v>6</v>
      </c>
      <c r="AQ6" s="132" t="s">
        <v>9</v>
      </c>
      <c r="AR6" s="133"/>
      <c r="AS6" s="3"/>
    </row>
    <row r="7" spans="1:45" ht="15" customHeight="1">
      <c r="A7" s="149"/>
      <c r="B7" s="113"/>
      <c r="C7" s="113"/>
      <c r="D7" s="113"/>
      <c r="E7" s="113"/>
      <c r="F7" s="102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00"/>
      <c r="V7" s="100"/>
      <c r="W7" s="105"/>
      <c r="X7" s="118"/>
      <c r="Y7" s="118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47"/>
      <c r="AO7" s="148"/>
      <c r="AP7" s="105"/>
      <c r="AQ7" s="132"/>
      <c r="AR7" s="133"/>
      <c r="AS7" s="3"/>
    </row>
    <row r="8" spans="1:45" ht="15" customHeight="1">
      <c r="A8" s="149"/>
      <c r="B8" s="113"/>
      <c r="C8" s="113"/>
      <c r="D8" s="113"/>
      <c r="E8" s="113"/>
      <c r="F8" s="103"/>
      <c r="G8" s="111" t="s">
        <v>10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00"/>
      <c r="V8" s="100"/>
      <c r="W8" s="106"/>
      <c r="X8" s="118"/>
      <c r="Y8" s="118"/>
      <c r="Z8" s="112" t="s">
        <v>11</v>
      </c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47"/>
      <c r="AO8" s="148"/>
      <c r="AP8" s="106"/>
      <c r="AQ8" s="132"/>
      <c r="AR8" s="133"/>
      <c r="AS8" s="3"/>
    </row>
    <row r="9" spans="1:50" ht="34.5" customHeight="1">
      <c r="A9" s="37"/>
      <c r="B9" s="90" t="s">
        <v>18</v>
      </c>
      <c r="C9" s="90"/>
      <c r="D9" s="90"/>
      <c r="E9" s="90"/>
      <c r="F9" s="41">
        <v>1</v>
      </c>
      <c r="G9" s="91" t="s">
        <v>28</v>
      </c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6">
        <v>19</v>
      </c>
      <c r="V9" s="6">
        <v>21</v>
      </c>
      <c r="W9" s="31">
        <f>AU9+AV9</f>
        <v>1</v>
      </c>
      <c r="X9" s="93">
        <f>SUM(U9:V9)</f>
        <v>40</v>
      </c>
      <c r="Y9" s="93"/>
      <c r="Z9" s="91" t="s">
        <v>36</v>
      </c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5">
        <v>21</v>
      </c>
      <c r="AO9" s="5">
        <v>19</v>
      </c>
      <c r="AP9" s="31">
        <f>AW9+AX9</f>
        <v>1</v>
      </c>
      <c r="AQ9" s="94">
        <f>SUM(AN9:AO9)</f>
        <v>40</v>
      </c>
      <c r="AR9" s="95"/>
      <c r="AS9" s="4"/>
      <c r="AU9">
        <f>IF(U9&gt;AN9,1,0)</f>
        <v>0</v>
      </c>
      <c r="AV9">
        <f>IF(V9&gt;AO9,1,0)</f>
        <v>1</v>
      </c>
      <c r="AW9">
        <f>IF(AN9&gt;U9,1,0)</f>
        <v>1</v>
      </c>
      <c r="AX9">
        <f>IF(AO9&gt;V9,1,0)</f>
        <v>0</v>
      </c>
    </row>
    <row r="10" spans="1:50" ht="34.5" customHeight="1">
      <c r="A10" s="37"/>
      <c r="B10" s="90" t="s">
        <v>19</v>
      </c>
      <c r="C10" s="90"/>
      <c r="D10" s="90"/>
      <c r="E10" s="90"/>
      <c r="F10" s="41">
        <v>3</v>
      </c>
      <c r="G10" s="91" t="s">
        <v>29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6">
        <v>21</v>
      </c>
      <c r="V10" s="6">
        <v>21</v>
      </c>
      <c r="W10" s="31">
        <f aca="true" t="shared" si="0" ref="W10:W15">AU10+AV10</f>
        <v>2</v>
      </c>
      <c r="X10" s="93">
        <f>SUM(U10:V10)</f>
        <v>42</v>
      </c>
      <c r="Y10" s="93"/>
      <c r="Z10" s="91" t="s">
        <v>37</v>
      </c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5">
        <v>18</v>
      </c>
      <c r="AO10" s="5">
        <v>17</v>
      </c>
      <c r="AP10" s="31">
        <f>AW10+AX10</f>
        <v>0</v>
      </c>
      <c r="AQ10" s="94">
        <f>SUM(AN10:AO10)</f>
        <v>35</v>
      </c>
      <c r="AR10" s="95"/>
      <c r="AS10" s="4"/>
      <c r="AU10">
        <f>IF(U10&gt;AN10,1,0)</f>
        <v>1</v>
      </c>
      <c r="AV10">
        <f>IF(V10&gt;AO10,1,0)</f>
        <v>1</v>
      </c>
      <c r="AW10">
        <f>IF(AN10&gt;U10,1,0)</f>
        <v>0</v>
      </c>
      <c r="AX10">
        <f>IF(AO10&gt;V10,1,0)</f>
        <v>0</v>
      </c>
    </row>
    <row r="11" spans="1:50" ht="6" customHeight="1">
      <c r="A11" s="38"/>
      <c r="B11" s="25"/>
      <c r="C11" s="26"/>
      <c r="D11" s="26"/>
      <c r="E11" s="26"/>
      <c r="F11" s="26"/>
      <c r="G11" s="2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1" t="s">
        <v>17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 t="s">
        <v>17</v>
      </c>
      <c r="AQ11" s="32"/>
      <c r="AR11" s="33"/>
      <c r="AS11" s="4"/>
      <c r="AW11" t="s">
        <v>17</v>
      </c>
      <c r="AX11" t="s">
        <v>17</v>
      </c>
    </row>
    <row r="12" spans="1:50" ht="34.5" customHeight="1">
      <c r="A12" s="37"/>
      <c r="B12" s="99" t="s">
        <v>21</v>
      </c>
      <c r="C12" s="99"/>
      <c r="D12" s="99"/>
      <c r="E12" s="99"/>
      <c r="F12" s="42">
        <v>6</v>
      </c>
      <c r="G12" s="145" t="s">
        <v>30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39">
        <v>20</v>
      </c>
      <c r="V12" s="39">
        <v>19</v>
      </c>
      <c r="W12" s="31">
        <f t="shared" si="0"/>
        <v>0</v>
      </c>
      <c r="X12" s="93">
        <f>SUM(U12:V12)</f>
        <v>39</v>
      </c>
      <c r="Y12" s="93"/>
      <c r="Z12" s="145" t="s">
        <v>38</v>
      </c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40">
        <v>21</v>
      </c>
      <c r="AO12" s="40">
        <v>19</v>
      </c>
      <c r="AP12" s="31">
        <f>AW12+AX12</f>
        <v>1</v>
      </c>
      <c r="AQ12" s="94">
        <f>SUM(AN12:AO12)</f>
        <v>40</v>
      </c>
      <c r="AR12" s="95"/>
      <c r="AS12" s="4"/>
      <c r="AU12">
        <f aca="true" t="shared" si="1" ref="AU12:AV15">IF(U12&gt;AN12,1,0)</f>
        <v>0</v>
      </c>
      <c r="AV12">
        <f t="shared" si="1"/>
        <v>0</v>
      </c>
      <c r="AW12">
        <f aca="true" t="shared" si="2" ref="AW12:AX14">IF(AN12&gt;U12,1,0)</f>
        <v>1</v>
      </c>
      <c r="AX12">
        <f t="shared" si="2"/>
        <v>0</v>
      </c>
    </row>
    <row r="13" spans="1:50" ht="34.5" customHeight="1">
      <c r="A13" s="37"/>
      <c r="B13" s="90" t="s">
        <v>20</v>
      </c>
      <c r="C13" s="90"/>
      <c r="D13" s="90"/>
      <c r="E13" s="90"/>
      <c r="F13" s="41">
        <v>4</v>
      </c>
      <c r="G13" s="91" t="s">
        <v>31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6">
        <v>18</v>
      </c>
      <c r="V13" s="6">
        <v>21</v>
      </c>
      <c r="W13" s="31">
        <f t="shared" si="0"/>
        <v>1</v>
      </c>
      <c r="X13" s="93">
        <f>SUM(U13:V13)</f>
        <v>39</v>
      </c>
      <c r="Y13" s="93"/>
      <c r="Z13" s="91" t="s">
        <v>39</v>
      </c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5">
        <v>21</v>
      </c>
      <c r="AO13" s="5">
        <v>18</v>
      </c>
      <c r="AP13" s="31">
        <f>AW13+AX13</f>
        <v>1</v>
      </c>
      <c r="AQ13" s="94">
        <f>SUM(AN13:AO13)</f>
        <v>39</v>
      </c>
      <c r="AR13" s="95"/>
      <c r="AS13" s="4"/>
      <c r="AU13">
        <f t="shared" si="1"/>
        <v>0</v>
      </c>
      <c r="AV13">
        <f t="shared" si="1"/>
        <v>1</v>
      </c>
      <c r="AW13">
        <f t="shared" si="2"/>
        <v>1</v>
      </c>
      <c r="AX13">
        <f t="shared" si="2"/>
        <v>0</v>
      </c>
    </row>
    <row r="14" spans="1:50" ht="34.5" customHeight="1">
      <c r="A14" s="37"/>
      <c r="B14" s="90" t="s">
        <v>22</v>
      </c>
      <c r="C14" s="90"/>
      <c r="D14" s="90"/>
      <c r="E14" s="90"/>
      <c r="F14" s="41">
        <v>5</v>
      </c>
      <c r="G14" s="91" t="s">
        <v>32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6">
        <v>21</v>
      </c>
      <c r="V14" s="6">
        <v>19</v>
      </c>
      <c r="W14" s="31">
        <f t="shared" si="0"/>
        <v>1</v>
      </c>
      <c r="X14" s="93">
        <f>SUM(U14:V14)</f>
        <v>40</v>
      </c>
      <c r="Y14" s="93"/>
      <c r="Z14" s="91" t="s">
        <v>40</v>
      </c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5">
        <v>17</v>
      </c>
      <c r="AO14" s="5">
        <v>21</v>
      </c>
      <c r="AP14" s="31">
        <f>AW14+AX14</f>
        <v>1</v>
      </c>
      <c r="AQ14" s="94">
        <f>SUM(AN14:AO14)</f>
        <v>38</v>
      </c>
      <c r="AR14" s="95"/>
      <c r="AS14" s="4"/>
      <c r="AU14">
        <f t="shared" si="1"/>
        <v>1</v>
      </c>
      <c r="AV14">
        <f t="shared" si="1"/>
        <v>0</v>
      </c>
      <c r="AW14">
        <f t="shared" si="2"/>
        <v>0</v>
      </c>
      <c r="AX14">
        <f t="shared" si="2"/>
        <v>1</v>
      </c>
    </row>
    <row r="15" spans="1:50" ht="34.5" customHeight="1">
      <c r="A15" s="37"/>
      <c r="B15" s="90" t="s">
        <v>23</v>
      </c>
      <c r="C15" s="90"/>
      <c r="D15" s="90"/>
      <c r="E15" s="90"/>
      <c r="F15" s="41">
        <v>2</v>
      </c>
      <c r="G15" s="91" t="s">
        <v>33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6">
        <v>21</v>
      </c>
      <c r="V15" s="6">
        <v>13</v>
      </c>
      <c r="W15" s="31">
        <f t="shared" si="0"/>
        <v>0</v>
      </c>
      <c r="X15" s="93">
        <f>SUM(U15:V15)</f>
        <v>34</v>
      </c>
      <c r="Y15" s="93"/>
      <c r="Z15" s="91" t="s">
        <v>41</v>
      </c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5">
        <v>21</v>
      </c>
      <c r="AO15" s="5">
        <v>21</v>
      </c>
      <c r="AP15" s="31">
        <f>AW15+AX15</f>
        <v>1</v>
      </c>
      <c r="AQ15" s="94">
        <f>SUM(AN15:AO15)</f>
        <v>42</v>
      </c>
      <c r="AR15" s="95"/>
      <c r="AS15" s="4"/>
      <c r="AU15">
        <f t="shared" si="1"/>
        <v>0</v>
      </c>
      <c r="AV15">
        <f t="shared" si="1"/>
        <v>0</v>
      </c>
      <c r="AW15">
        <f>IF(AN15&gt;U15,1,0)</f>
        <v>0</v>
      </c>
      <c r="AX15">
        <f>IF(AO15&gt;V15,1,0)</f>
        <v>1</v>
      </c>
    </row>
    <row r="16" spans="1:45" ht="30" customHeight="1">
      <c r="A16" s="2"/>
      <c r="B16" s="29"/>
      <c r="C16" s="30"/>
      <c r="D16" s="30"/>
      <c r="E16" s="30"/>
      <c r="F16" s="30"/>
      <c r="G16" s="81" t="s">
        <v>24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7" t="s">
        <v>12</v>
      </c>
      <c r="V16" s="87"/>
      <c r="W16" s="36">
        <f>SUM(W9:W15)</f>
        <v>5</v>
      </c>
      <c r="X16" s="142">
        <f>SUM(X9:Y15)</f>
        <v>234</v>
      </c>
      <c r="Y16" s="142"/>
      <c r="Z16" s="81" t="s">
        <v>24</v>
      </c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7" t="s">
        <v>12</v>
      </c>
      <c r="AO16" s="87"/>
      <c r="AP16" s="36">
        <f>SUM(AP9:AP15)</f>
        <v>5</v>
      </c>
      <c r="AQ16" s="143">
        <f>SUM(AQ9:AR15)</f>
        <v>234</v>
      </c>
      <c r="AR16" s="144"/>
      <c r="AS16" s="3"/>
    </row>
    <row r="17" spans="1:45" ht="15" thickBot="1">
      <c r="A17" s="2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88" t="s">
        <v>25</v>
      </c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9"/>
      <c r="AS17" s="3"/>
    </row>
    <row r="18" spans="1:45" ht="27.75" customHeight="1" thickTop="1">
      <c r="A18" s="2"/>
      <c r="B18" s="29"/>
      <c r="C18" s="30"/>
      <c r="D18" s="30"/>
      <c r="E18" s="30"/>
      <c r="F18" s="3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0"/>
      <c r="W18" s="134" t="s">
        <v>42</v>
      </c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6"/>
      <c r="AS18" s="3"/>
    </row>
    <row r="19" spans="1:45" ht="15" thickBot="1">
      <c r="A19" s="2"/>
      <c r="B19" s="7"/>
      <c r="C19" s="8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8"/>
      <c r="W19" s="137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9"/>
      <c r="AS19" s="3"/>
    </row>
    <row r="20" spans="1:45" ht="15.75" customHeight="1" thickTop="1">
      <c r="A20" s="2"/>
      <c r="B20" s="7"/>
      <c r="C20" s="8"/>
      <c r="D20" s="98" t="s">
        <v>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8"/>
      <c r="W20" s="8"/>
      <c r="X20" s="8"/>
      <c r="Y20" s="11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8"/>
      <c r="AP20" s="8"/>
      <c r="AQ20" s="12"/>
      <c r="AR20" s="23"/>
      <c r="AS20" s="3"/>
    </row>
    <row r="21" spans="1:45" ht="16.5" customHeight="1">
      <c r="A21" s="2"/>
      <c r="B21" s="7"/>
      <c r="C21" s="8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"/>
      <c r="W21" s="8"/>
      <c r="X21" s="8"/>
      <c r="Y21" s="1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8"/>
      <c r="AP21" s="8"/>
      <c r="AQ21" s="12"/>
      <c r="AR21" s="22"/>
      <c r="AS21" s="3"/>
    </row>
    <row r="22" spans="1:45" ht="15" thickBot="1">
      <c r="A22" s="2"/>
      <c r="B22" s="13"/>
      <c r="C22" s="14"/>
      <c r="D22" s="96" t="s">
        <v>14</v>
      </c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14"/>
      <c r="W22" s="14"/>
      <c r="X22" s="14"/>
      <c r="Y22" s="14"/>
      <c r="Z22" s="96" t="s">
        <v>15</v>
      </c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14"/>
      <c r="AP22" s="14"/>
      <c r="AQ22" s="14"/>
      <c r="AR22" s="24"/>
      <c r="AS22" s="3"/>
    </row>
    <row r="23" spans="1:45" ht="15" thickBot="1" thickTop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7"/>
    </row>
    <row r="25" spans="45:46" ht="14.25">
      <c r="AS25" s="18"/>
      <c r="AT25" s="18"/>
    </row>
  </sheetData>
  <sheetProtection/>
  <mergeCells count="72">
    <mergeCell ref="A1:AS1"/>
    <mergeCell ref="B2:E2"/>
    <mergeCell ref="G2:T2"/>
    <mergeCell ref="U2:Y2"/>
    <mergeCell ref="Z2:AG2"/>
    <mergeCell ref="AH2:AR2"/>
    <mergeCell ref="B3:E3"/>
    <mergeCell ref="G3:T3"/>
    <mergeCell ref="U3:Y3"/>
    <mergeCell ref="Z3:AG3"/>
    <mergeCell ref="AH3:AR3"/>
    <mergeCell ref="A5:A8"/>
    <mergeCell ref="B5:E8"/>
    <mergeCell ref="F5:F8"/>
    <mergeCell ref="G5:T7"/>
    <mergeCell ref="U5:Y5"/>
    <mergeCell ref="Z5:AM7"/>
    <mergeCell ref="AN5:AR5"/>
    <mergeCell ref="U6:U8"/>
    <mergeCell ref="V6:V8"/>
    <mergeCell ref="W6:W8"/>
    <mergeCell ref="X6:Y8"/>
    <mergeCell ref="AN6:AN8"/>
    <mergeCell ref="AO6:AO8"/>
    <mergeCell ref="AP6:AP8"/>
    <mergeCell ref="AQ6:AR8"/>
    <mergeCell ref="G8:T8"/>
    <mergeCell ref="Z8:AM8"/>
    <mergeCell ref="B9:E9"/>
    <mergeCell ref="G9:T9"/>
    <mergeCell ref="X9:Y9"/>
    <mergeCell ref="Z9:AM9"/>
    <mergeCell ref="AQ9:AR9"/>
    <mergeCell ref="B10:E10"/>
    <mergeCell ref="G10:T10"/>
    <mergeCell ref="X10:Y10"/>
    <mergeCell ref="Z10:AM10"/>
    <mergeCell ref="AQ10:AR10"/>
    <mergeCell ref="B12:E12"/>
    <mergeCell ref="G12:T12"/>
    <mergeCell ref="X12:Y12"/>
    <mergeCell ref="Z12:AM12"/>
    <mergeCell ref="AQ12:AR12"/>
    <mergeCell ref="B13:E13"/>
    <mergeCell ref="G13:T13"/>
    <mergeCell ref="X13:Y13"/>
    <mergeCell ref="Z13:AM13"/>
    <mergeCell ref="AQ13:AR13"/>
    <mergeCell ref="B14:E14"/>
    <mergeCell ref="G14:T14"/>
    <mergeCell ref="X14:Y14"/>
    <mergeCell ref="Z14:AM14"/>
    <mergeCell ref="AQ14:AR14"/>
    <mergeCell ref="B15:E15"/>
    <mergeCell ref="G15:T15"/>
    <mergeCell ref="X15:Y15"/>
    <mergeCell ref="Z15:AM15"/>
    <mergeCell ref="AQ15:AR15"/>
    <mergeCell ref="G16:T16"/>
    <mergeCell ref="U16:V16"/>
    <mergeCell ref="X16:Y16"/>
    <mergeCell ref="Z16:AM16"/>
    <mergeCell ref="AN16:AO16"/>
    <mergeCell ref="AQ16:AR16"/>
    <mergeCell ref="D22:U22"/>
    <mergeCell ref="Z22:AN22"/>
    <mergeCell ref="W17:AR17"/>
    <mergeCell ref="W18:AR19"/>
    <mergeCell ref="D19:U19"/>
    <mergeCell ref="D20:U20"/>
    <mergeCell ref="Z20:AN21"/>
    <mergeCell ref="D21:U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 Grierson</cp:lastModifiedBy>
  <cp:lastPrinted>2020-01-25T04:14:23Z</cp:lastPrinted>
  <dcterms:created xsi:type="dcterms:W3CDTF">2016-07-07T12:22:53Z</dcterms:created>
  <dcterms:modified xsi:type="dcterms:W3CDTF">2020-01-25T04:26:26Z</dcterms:modified>
  <cp:category/>
  <cp:version/>
  <cp:contentType/>
  <cp:contentStatus/>
</cp:coreProperties>
</file>